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Wheat\8. STATS and Summaries\12. 2017 Harvest\"/>
    </mc:Choice>
  </mc:AlternateContent>
  <bookViews>
    <workbookView xWindow="0" yWindow="0" windowWidth="28800" windowHeight="12435"/>
  </bookViews>
  <sheets>
    <sheet name="Report Form (soft)" sheetId="20" r:id="rId1"/>
    <sheet name="Report Form (Hard)" sheetId="21" r:id="rId2"/>
  </sheets>
  <calcPr calcId="152511"/>
</workbook>
</file>

<file path=xl/calcChain.xml><?xml version="1.0" encoding="utf-8"?>
<calcChain xmlns="http://schemas.openxmlformats.org/spreadsheetml/2006/main">
  <c r="D21" i="21" l="1"/>
  <c r="D22" i="21"/>
  <c r="D23" i="21"/>
  <c r="D24" i="21"/>
  <c r="D20" i="21"/>
  <c r="D19" i="21"/>
  <c r="D18" i="21"/>
  <c r="D17" i="21"/>
  <c r="D16" i="21"/>
  <c r="D15" i="21"/>
  <c r="D14" i="21"/>
  <c r="D13" i="21"/>
  <c r="D12" i="21"/>
  <c r="D11" i="21"/>
  <c r="D21" i="20"/>
  <c r="D20" i="20"/>
  <c r="D19" i="20"/>
  <c r="D18" i="20"/>
  <c r="D17" i="20"/>
  <c r="D16" i="20"/>
  <c r="D15" i="20"/>
  <c r="D14" i="20"/>
  <c r="D13" i="20"/>
  <c r="D12" i="20"/>
  <c r="D11" i="20"/>
</calcChain>
</file>

<file path=xl/sharedStrings.xml><?xml version="1.0" encoding="utf-8"?>
<sst xmlns="http://schemas.openxmlformats.org/spreadsheetml/2006/main" count="169" uniqueCount="87">
  <si>
    <t>ALPOWA</t>
  </si>
  <si>
    <t>LOUISE</t>
  </si>
  <si>
    <t>Aberdeen</t>
  </si>
  <si>
    <t>UI Winchester</t>
  </si>
  <si>
    <t>Jianli Chen</t>
  </si>
  <si>
    <t>Jefferson</t>
  </si>
  <si>
    <t>UI Stone</t>
  </si>
  <si>
    <t>UI Platinum</t>
  </si>
  <si>
    <t>WB6121</t>
  </si>
  <si>
    <t>Patwin 515</t>
  </si>
  <si>
    <t>Glee</t>
  </si>
  <si>
    <t>WB9518</t>
  </si>
  <si>
    <t>IDO1401S</t>
  </si>
  <si>
    <t>IDO1403S</t>
  </si>
  <si>
    <t>IDO1405S</t>
  </si>
  <si>
    <t>IDO1602S</t>
  </si>
  <si>
    <t>WA 8277</t>
  </si>
  <si>
    <t>WA 8278</t>
  </si>
  <si>
    <t>14-FAC-2019</t>
  </si>
  <si>
    <t>ARSDH09X122-9</t>
  </si>
  <si>
    <t>IDO1604S</t>
  </si>
  <si>
    <t>WA 8259</t>
  </si>
  <si>
    <t>WA 8281</t>
  </si>
  <si>
    <t>WA 8282</t>
  </si>
  <si>
    <t>WA 8261</t>
  </si>
  <si>
    <t>12SB0197</t>
  </si>
  <si>
    <t>PATWIN-515HP</t>
  </si>
  <si>
    <t>LSD</t>
  </si>
  <si>
    <t>Pr &gt; F</t>
  </si>
  <si>
    <t>Coeff Var</t>
  </si>
  <si>
    <t>Mean</t>
  </si>
  <si>
    <t>Critical Val of t</t>
  </si>
  <si>
    <t>&lt;.0001</t>
  </si>
  <si>
    <t>Nursery:</t>
  </si>
  <si>
    <t>Year:</t>
  </si>
  <si>
    <t xml:space="preserve">Cooperator: </t>
  </si>
  <si>
    <t>Location:</t>
  </si>
  <si>
    <t>No. of Reps:</t>
  </si>
  <si>
    <t>Harvest Plot Area (sq.ft.): 50</t>
  </si>
  <si>
    <t>Seed Date:</t>
  </si>
  <si>
    <t>Date/Feekes Growth Stage When Scored</t>
  </si>
  <si>
    <t xml:space="preserve"> </t>
  </si>
  <si>
    <t>ENTRY</t>
  </si>
  <si>
    <t>CULTIVAR/</t>
  </si>
  <si>
    <t>YIELD</t>
  </si>
  <si>
    <t>TEST</t>
  </si>
  <si>
    <t>PROTEIN</t>
  </si>
  <si>
    <t xml:space="preserve">HEADING </t>
  </si>
  <si>
    <t xml:space="preserve">GROWTH </t>
  </si>
  <si>
    <t>PLANT</t>
  </si>
  <si>
    <t>STRIPE</t>
  </si>
  <si>
    <t>SEPTORIA</t>
  </si>
  <si>
    <t>FHB</t>
  </si>
  <si>
    <t>VIRUSES</t>
  </si>
  <si>
    <t>Stand</t>
  </si>
  <si>
    <t>NO.</t>
  </si>
  <si>
    <t>DESIGNATION</t>
  </si>
  <si>
    <t>WT.</t>
  </si>
  <si>
    <t>DATE</t>
  </si>
  <si>
    <t>STAGE</t>
  </si>
  <si>
    <t>HEIGHT</t>
  </si>
  <si>
    <t>RUST</t>
  </si>
  <si>
    <t>tritici</t>
  </si>
  <si>
    <t>SCAB</t>
  </si>
  <si>
    <t>please</t>
  </si>
  <si>
    <t>Infection</t>
  </si>
  <si>
    <t>Yield</t>
  </si>
  <si>
    <t>Type</t>
  </si>
  <si>
    <t>Severity</t>
  </si>
  <si>
    <t>Leaf Blotch</t>
  </si>
  <si>
    <t>identify</t>
  </si>
  <si>
    <t>bu/A</t>
  </si>
  <si>
    <t>rank</t>
  </si>
  <si>
    <t>lbs/bu</t>
  </si>
  <si>
    <t>%</t>
  </si>
  <si>
    <t>fr. Jan 1</t>
  </si>
  <si>
    <t>Feekes</t>
  </si>
  <si>
    <t>0-9</t>
  </si>
  <si>
    <t>1-100</t>
  </si>
  <si>
    <t>Western Regional Soft Spring Wheat Nursery</t>
  </si>
  <si>
    <t>Yield LSD (.05): 17.9</t>
  </si>
  <si>
    <t>Yield CV%: 9.8</t>
  </si>
  <si>
    <t xml:space="preserve">Harvest Date: </t>
  </si>
  <si>
    <t xml:space="preserve">Fertilizer (per Ac):  N 75 lbs.  P 10 lbs. S 40 lbs. </t>
  </si>
  <si>
    <t>Western Regional Hard Spring Wheat Nursery</t>
  </si>
  <si>
    <t>Yield LSD (.05): 14.22</t>
  </si>
  <si>
    <t>Yield CV%: 8.06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</si>
</sst>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70" formatCode="0.000"/>
  </numFmts>
  <fonts count="12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theme="1"/>
      <name val="Arial Narrow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6"/>
      <name val="Arial"/>
      <family val="2"/>
    </font>
    <font>
      <sz val="8"/>
      <name val="Arial Narrow"/>
      <family val="2"/>
    </font>
    <font>
      <sz val="8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  <xf numFmtId="0" fontId="5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5" fillId="0" borderId="0"/>
  </cellStyleXfs>
  <cellXfs count="52">
    <xf numFmtId="0" fontId="0" fillId="0" borderId="0" xfId="0"/>
    <xf numFmtId="164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0" borderId="0" xfId="0" applyFont="1"/>
    <xf numFmtId="0" fontId="6" fillId="0" borderId="3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6" xfId="0" applyFont="1" applyBorder="1" applyAlignment="1">
      <alignment horizontal="left" vertical="center"/>
    </xf>
    <xf numFmtId="0" fontId="6" fillId="0" borderId="6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6" xfId="0" applyFont="1" applyBorder="1" applyAlignment="1">
      <alignment vertical="center" wrapText="1"/>
    </xf>
    <xf numFmtId="14" fontId="6" fillId="0" borderId="6" xfId="0" applyNumberFormat="1" applyFont="1" applyBorder="1" applyAlignment="1">
      <alignment vertical="center"/>
    </xf>
    <xf numFmtId="14" fontId="6" fillId="0" borderId="1" xfId="0" applyNumberFormat="1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7" fillId="0" borderId="2" xfId="2" applyFont="1" applyBorder="1"/>
    <xf numFmtId="0" fontId="6" fillId="0" borderId="5" xfId="0" applyFont="1" applyBorder="1" applyAlignment="1">
      <alignment horizontal="center" vertical="center"/>
    </xf>
    <xf numFmtId="0" fontId="6" fillId="0" borderId="8" xfId="0" applyFont="1" applyBorder="1"/>
    <xf numFmtId="0" fontId="6" fillId="0" borderId="8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9" fillId="0" borderId="8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7" fillId="0" borderId="5" xfId="2" applyFont="1" applyBorder="1"/>
    <xf numFmtId="0" fontId="8" fillId="0" borderId="8" xfId="0" applyFont="1" applyBorder="1"/>
    <xf numFmtId="0" fontId="6" fillId="0" borderId="4" xfId="0" applyFont="1" applyBorder="1" applyAlignment="1">
      <alignment horizontal="center" vertical="center"/>
    </xf>
    <xf numFmtId="0" fontId="6" fillId="0" borderId="4" xfId="0" applyFont="1" applyBorder="1"/>
    <xf numFmtId="0" fontId="6" fillId="0" borderId="4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4" xfId="0" quotePrefix="1" applyFont="1" applyBorder="1" applyAlignment="1">
      <alignment horizontal="center"/>
    </xf>
    <xf numFmtId="0" fontId="8" fillId="0" borderId="4" xfId="0" quotePrefix="1" applyFont="1" applyBorder="1" applyAlignment="1">
      <alignment horizontal="center" vertical="center"/>
    </xf>
    <xf numFmtId="0" fontId="6" fillId="0" borderId="4" xfId="0" quotePrefix="1" applyFont="1" applyBorder="1" applyAlignment="1">
      <alignment horizontal="center"/>
    </xf>
    <xf numFmtId="0" fontId="6" fillId="0" borderId="9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left"/>
    </xf>
    <xf numFmtId="1" fontId="10" fillId="0" borderId="2" xfId="0" applyNumberFormat="1" applyFont="1" applyBorder="1" applyAlignment="1">
      <alignment horizontal="center"/>
    </xf>
    <xf numFmtId="1" fontId="11" fillId="0" borderId="2" xfId="2" applyNumberFormat="1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6" fillId="0" borderId="10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left" vertical="center"/>
    </xf>
    <xf numFmtId="1" fontId="5" fillId="0" borderId="2" xfId="2" applyNumberFormat="1" applyFont="1" applyBorder="1"/>
    <xf numFmtId="1" fontId="6" fillId="0" borderId="2" xfId="5" applyNumberFormat="1" applyFont="1" applyFill="1" applyBorder="1" applyAlignment="1">
      <alignment horizontal="left"/>
    </xf>
    <xf numFmtId="170" fontId="10" fillId="0" borderId="0" xfId="0" applyNumberFormat="1" applyFont="1" applyAlignment="1">
      <alignment horizontal="center"/>
    </xf>
    <xf numFmtId="170" fontId="0" fillId="0" borderId="0" xfId="0" applyNumberFormat="1"/>
    <xf numFmtId="170" fontId="10" fillId="0" borderId="2" xfId="0" applyNumberFormat="1" applyFont="1" applyBorder="1" applyAlignment="1">
      <alignment horizontal="center"/>
    </xf>
    <xf numFmtId="170" fontId="0" fillId="0" borderId="2" xfId="0" applyNumberFormat="1" applyBorder="1"/>
    <xf numFmtId="0" fontId="0" fillId="0" borderId="2" xfId="0" applyBorder="1"/>
    <xf numFmtId="164" fontId="10" fillId="0" borderId="2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</cellXfs>
  <cellStyles count="11">
    <cellStyle name="Hyperlink 2" xfId="1"/>
    <cellStyle name="Normal" xfId="0" builtinId="0"/>
    <cellStyle name="Normal 2" xfId="2"/>
    <cellStyle name="Normal 2 2" xfId="9"/>
    <cellStyle name="Normal 2 2 2" xfId="3"/>
    <cellStyle name="Normal 3" xfId="4"/>
    <cellStyle name="Normal 3 2" xfId="10"/>
    <cellStyle name="Normal 4" xfId="5"/>
    <cellStyle name="Normal 5" xfId="6"/>
    <cellStyle name="Normal 6" xfId="7"/>
    <cellStyle name="Percent 2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tabSelected="1" workbookViewId="0"/>
  </sheetViews>
  <sheetFormatPr defaultRowHeight="12.75" x14ac:dyDescent="0.2"/>
  <cols>
    <col min="1" max="1" width="11.85546875" customWidth="1"/>
    <col min="2" max="2" width="32.85546875" bestFit="1" customWidth="1"/>
    <col min="10" max="10" width="10.85546875" bestFit="1" customWidth="1"/>
  </cols>
  <sheetData>
    <row r="1" spans="1:15" x14ac:dyDescent="0.2">
      <c r="A1" s="3" t="s">
        <v>33</v>
      </c>
      <c r="B1" s="3" t="s">
        <v>79</v>
      </c>
      <c r="G1" s="3" t="s">
        <v>34</v>
      </c>
      <c r="H1" s="3">
        <v>2017</v>
      </c>
    </row>
    <row r="2" spans="1:15" x14ac:dyDescent="0.2">
      <c r="A2" s="4" t="s">
        <v>35</v>
      </c>
      <c r="B2" s="5" t="s">
        <v>4</v>
      </c>
      <c r="C2" s="5"/>
      <c r="D2" s="5"/>
      <c r="E2" s="5"/>
      <c r="F2" s="5"/>
      <c r="G2" s="5" t="s">
        <v>36</v>
      </c>
      <c r="H2" s="5" t="s">
        <v>2</v>
      </c>
      <c r="I2" s="5"/>
      <c r="J2" s="5"/>
      <c r="K2" s="5"/>
      <c r="L2" s="5"/>
      <c r="M2" s="5"/>
      <c r="N2" s="5"/>
      <c r="O2" s="5"/>
    </row>
    <row r="3" spans="1:15" x14ac:dyDescent="0.2">
      <c r="A3" s="4" t="s">
        <v>37</v>
      </c>
      <c r="B3" s="6">
        <v>3</v>
      </c>
      <c r="C3" s="7" t="s">
        <v>38</v>
      </c>
      <c r="D3" s="7"/>
      <c r="E3" s="7"/>
      <c r="F3" s="7"/>
      <c r="G3" s="7"/>
      <c r="H3" s="8" t="s">
        <v>80</v>
      </c>
      <c r="I3" s="8"/>
      <c r="J3" s="7"/>
      <c r="K3" s="7" t="s">
        <v>81</v>
      </c>
      <c r="L3" s="6"/>
      <c r="M3" s="7"/>
      <c r="N3" s="7"/>
      <c r="O3" s="7"/>
    </row>
    <row r="4" spans="1:15" x14ac:dyDescent="0.2">
      <c r="A4" s="9" t="s">
        <v>83</v>
      </c>
      <c r="B4" s="10"/>
      <c r="C4" s="7"/>
      <c r="D4" s="7"/>
      <c r="E4" s="7" t="s">
        <v>39</v>
      </c>
      <c r="F4" s="11">
        <v>42844</v>
      </c>
      <c r="G4" s="7"/>
      <c r="H4" s="7"/>
      <c r="I4" s="7"/>
      <c r="J4" s="7" t="s">
        <v>82</v>
      </c>
      <c r="K4" s="12">
        <v>42976</v>
      </c>
      <c r="L4" s="12"/>
      <c r="M4" s="12"/>
      <c r="N4" s="12"/>
      <c r="O4" s="12"/>
    </row>
    <row r="5" spans="1:15" x14ac:dyDescent="0.2">
      <c r="A5" s="13" t="s">
        <v>40</v>
      </c>
      <c r="B5" s="7"/>
      <c r="C5" s="7"/>
      <c r="D5" s="7"/>
      <c r="E5" s="14"/>
      <c r="F5" s="14"/>
      <c r="G5" s="15" t="s">
        <v>41</v>
      </c>
      <c r="H5" s="15" t="s">
        <v>41</v>
      </c>
      <c r="I5" s="15" t="s">
        <v>41</v>
      </c>
      <c r="J5" s="15" t="s">
        <v>41</v>
      </c>
      <c r="K5" s="15" t="s">
        <v>41</v>
      </c>
      <c r="L5" s="15" t="s">
        <v>41</v>
      </c>
      <c r="M5" s="15" t="s">
        <v>41</v>
      </c>
      <c r="N5" s="15" t="s">
        <v>41</v>
      </c>
      <c r="O5" s="14"/>
    </row>
    <row r="6" spans="1:15" x14ac:dyDescent="0.2">
      <c r="A6" s="16" t="s">
        <v>42</v>
      </c>
      <c r="B6" s="17" t="s">
        <v>43</v>
      </c>
      <c r="C6" s="18" t="s">
        <v>44</v>
      </c>
      <c r="D6" s="18"/>
      <c r="E6" s="18" t="s">
        <v>45</v>
      </c>
      <c r="F6" s="18" t="s">
        <v>46</v>
      </c>
      <c r="G6" s="18" t="s">
        <v>47</v>
      </c>
      <c r="H6" s="19" t="s">
        <v>48</v>
      </c>
      <c r="I6" s="20" t="s">
        <v>49</v>
      </c>
      <c r="J6" s="21" t="s">
        <v>50</v>
      </c>
      <c r="K6" s="20" t="s">
        <v>50</v>
      </c>
      <c r="L6" s="22" t="s">
        <v>51</v>
      </c>
      <c r="M6" s="18" t="s">
        <v>52</v>
      </c>
      <c r="N6" s="18" t="s">
        <v>53</v>
      </c>
      <c r="O6" s="22" t="s">
        <v>54</v>
      </c>
    </row>
    <row r="7" spans="1:15" x14ac:dyDescent="0.2">
      <c r="A7" s="16" t="s">
        <v>55</v>
      </c>
      <c r="B7" s="17" t="s">
        <v>56</v>
      </c>
      <c r="C7" s="18"/>
      <c r="D7" s="17"/>
      <c r="E7" s="18" t="s">
        <v>57</v>
      </c>
      <c r="F7" s="18"/>
      <c r="G7" s="18" t="s">
        <v>58</v>
      </c>
      <c r="H7" s="19" t="s">
        <v>59</v>
      </c>
      <c r="I7" s="20" t="s">
        <v>60</v>
      </c>
      <c r="J7" s="21" t="s">
        <v>61</v>
      </c>
      <c r="K7" s="20" t="s">
        <v>61</v>
      </c>
      <c r="L7" s="18" t="s">
        <v>62</v>
      </c>
      <c r="M7" s="18" t="s">
        <v>63</v>
      </c>
      <c r="N7" s="23" t="s">
        <v>64</v>
      </c>
      <c r="O7" s="24"/>
    </row>
    <row r="8" spans="1:15" x14ac:dyDescent="0.2">
      <c r="A8" s="16"/>
      <c r="B8" s="17"/>
      <c r="C8" s="18"/>
      <c r="D8" s="17"/>
      <c r="E8" s="18"/>
      <c r="F8" s="18"/>
      <c r="G8" s="18"/>
      <c r="H8" s="19"/>
      <c r="I8" s="19"/>
      <c r="J8" s="25" t="s">
        <v>65</v>
      </c>
      <c r="K8" s="19"/>
      <c r="L8" s="18"/>
      <c r="M8" s="18"/>
      <c r="N8" s="23"/>
      <c r="O8" s="24"/>
    </row>
    <row r="9" spans="1:15" x14ac:dyDescent="0.2">
      <c r="A9" s="16"/>
      <c r="B9" s="17"/>
      <c r="C9" s="18"/>
      <c r="D9" s="22" t="s">
        <v>66</v>
      </c>
      <c r="E9" s="18"/>
      <c r="F9" s="18"/>
      <c r="G9" s="18"/>
      <c r="H9" s="26"/>
      <c r="I9" s="27"/>
      <c r="J9" s="25" t="s">
        <v>67</v>
      </c>
      <c r="K9" s="19" t="s">
        <v>68</v>
      </c>
      <c r="L9" s="22" t="s">
        <v>69</v>
      </c>
      <c r="M9" s="18"/>
      <c r="N9" s="23" t="s">
        <v>70</v>
      </c>
      <c r="O9" s="24"/>
    </row>
    <row r="10" spans="1:15" x14ac:dyDescent="0.2">
      <c r="A10" s="28"/>
      <c r="B10" s="29"/>
      <c r="C10" s="30" t="s">
        <v>71</v>
      </c>
      <c r="D10" s="30" t="s">
        <v>72</v>
      </c>
      <c r="E10" s="30" t="s">
        <v>73</v>
      </c>
      <c r="F10" s="30" t="s">
        <v>74</v>
      </c>
      <c r="G10" s="30" t="s">
        <v>75</v>
      </c>
      <c r="H10" s="31" t="s">
        <v>76</v>
      </c>
      <c r="I10" s="32"/>
      <c r="J10" s="33" t="s">
        <v>77</v>
      </c>
      <c r="K10" s="32" t="s">
        <v>78</v>
      </c>
      <c r="L10" s="34" t="s">
        <v>77</v>
      </c>
      <c r="M10" s="34" t="s">
        <v>77</v>
      </c>
      <c r="N10" s="34" t="s">
        <v>77</v>
      </c>
      <c r="O10" s="34" t="s">
        <v>74</v>
      </c>
    </row>
    <row r="11" spans="1:15" ht="13.5" x14ac:dyDescent="0.25">
      <c r="A11" s="35">
        <v>1</v>
      </c>
      <c r="B11" s="36" t="s">
        <v>0</v>
      </c>
      <c r="C11" s="1">
        <v>82.700895000000003</v>
      </c>
      <c r="D11" s="37">
        <f>RANK(C11,$C$11:$C$21)</f>
        <v>11</v>
      </c>
      <c r="E11" s="1">
        <v>57.677</v>
      </c>
      <c r="F11" s="1">
        <v>13.252000000000001</v>
      </c>
      <c r="G11" s="1">
        <v>175</v>
      </c>
      <c r="H11" s="38"/>
      <c r="I11" s="1"/>
      <c r="J11" s="38"/>
      <c r="K11" s="38"/>
      <c r="L11" s="39"/>
      <c r="M11" s="39"/>
      <c r="N11" s="14"/>
      <c r="O11" s="1"/>
    </row>
    <row r="12" spans="1:15" ht="13.5" x14ac:dyDescent="0.25">
      <c r="A12" s="40">
        <v>2</v>
      </c>
      <c r="B12" s="41" t="s">
        <v>1</v>
      </c>
      <c r="C12" s="1">
        <v>89.113555000000005</v>
      </c>
      <c r="D12" s="37">
        <f>RANK(C12,$C$11:$C$21)</f>
        <v>10</v>
      </c>
      <c r="E12" s="1">
        <v>59.485333300000001</v>
      </c>
      <c r="F12" s="1">
        <v>13.118</v>
      </c>
      <c r="G12" s="1">
        <v>175.33333300000001</v>
      </c>
      <c r="H12" s="38"/>
      <c r="I12" s="1"/>
      <c r="J12" s="38"/>
      <c r="K12" s="38"/>
      <c r="L12" s="39"/>
      <c r="M12" s="39"/>
      <c r="N12" s="14"/>
      <c r="O12" s="1"/>
    </row>
    <row r="13" spans="1:15" ht="13.5" x14ac:dyDescent="0.25">
      <c r="A13" s="40">
        <v>3</v>
      </c>
      <c r="B13" s="41" t="s">
        <v>8</v>
      </c>
      <c r="C13" s="1">
        <v>125.17258699999999</v>
      </c>
      <c r="D13" s="37">
        <f>RANK(C13,$C$11:$C$21)</f>
        <v>3</v>
      </c>
      <c r="E13" s="1">
        <v>60.5326667</v>
      </c>
      <c r="F13" s="1">
        <v>13.8466667</v>
      </c>
      <c r="G13" s="1">
        <v>172.66666699999999</v>
      </c>
      <c r="H13" s="38"/>
      <c r="I13" s="1"/>
      <c r="J13" s="38"/>
      <c r="K13" s="38"/>
      <c r="L13" s="39"/>
      <c r="M13" s="39"/>
      <c r="N13" s="14"/>
      <c r="O13" s="1"/>
    </row>
    <row r="14" spans="1:15" ht="15" x14ac:dyDescent="0.25">
      <c r="A14" s="40">
        <v>4</v>
      </c>
      <c r="B14" s="42" t="s">
        <v>6</v>
      </c>
      <c r="C14" s="1">
        <v>107.887638</v>
      </c>
      <c r="D14" s="37">
        <f>RANK(C14,$C$11:$C$21)</f>
        <v>6</v>
      </c>
      <c r="E14" s="1">
        <v>60.201999999999998</v>
      </c>
      <c r="F14" s="1">
        <v>12.182</v>
      </c>
      <c r="G14" s="1">
        <v>174.66666699999999</v>
      </c>
      <c r="H14" s="38"/>
      <c r="I14" s="1"/>
      <c r="J14" s="38"/>
      <c r="K14" s="38"/>
      <c r="L14" s="38"/>
      <c r="M14" s="38"/>
      <c r="N14" s="43"/>
      <c r="O14" s="1"/>
    </row>
    <row r="15" spans="1:15" ht="15" x14ac:dyDescent="0.25">
      <c r="A15" s="40">
        <v>5</v>
      </c>
      <c r="B15" s="41" t="s">
        <v>12</v>
      </c>
      <c r="C15" s="1">
        <v>113.870549</v>
      </c>
      <c r="D15" s="37">
        <f>RANK(C15,$C$11:$C$21)</f>
        <v>4</v>
      </c>
      <c r="E15" s="1">
        <v>58.628999999999998</v>
      </c>
      <c r="F15" s="1">
        <v>12.2133333</v>
      </c>
      <c r="G15" s="1">
        <v>174.33333300000001</v>
      </c>
      <c r="H15" s="38"/>
      <c r="I15" s="1"/>
      <c r="J15" s="38"/>
      <c r="K15" s="38"/>
      <c r="L15" s="38"/>
      <c r="M15" s="38"/>
      <c r="N15" s="43"/>
      <c r="O15" s="1"/>
    </row>
    <row r="16" spans="1:15" ht="15" x14ac:dyDescent="0.25">
      <c r="A16" s="40">
        <v>6</v>
      </c>
      <c r="B16" s="44" t="s">
        <v>13</v>
      </c>
      <c r="C16" s="1">
        <v>109.567632</v>
      </c>
      <c r="D16" s="37">
        <f>RANK(C16,$C$11:$C$21)</f>
        <v>5</v>
      </c>
      <c r="E16" s="1">
        <v>59.677</v>
      </c>
      <c r="F16" s="1">
        <v>13.8653333</v>
      </c>
      <c r="G16" s="1">
        <v>175.33333300000001</v>
      </c>
      <c r="H16" s="38"/>
      <c r="I16" s="1"/>
      <c r="J16" s="38"/>
      <c r="K16" s="38"/>
      <c r="L16" s="38"/>
      <c r="M16" s="38"/>
      <c r="N16" s="43"/>
      <c r="O16" s="1"/>
    </row>
    <row r="17" spans="1:15" ht="15" x14ac:dyDescent="0.25">
      <c r="A17" s="40">
        <v>7</v>
      </c>
      <c r="B17" s="41" t="s">
        <v>14</v>
      </c>
      <c r="C17" s="1">
        <v>125.97860900000001</v>
      </c>
      <c r="D17" s="37">
        <f>RANK(C17,$C$11:$C$21)</f>
        <v>2</v>
      </c>
      <c r="E17" s="1">
        <v>58.640666699999997</v>
      </c>
      <c r="F17" s="1">
        <v>13.384</v>
      </c>
      <c r="G17" s="1">
        <v>173.33333300000001</v>
      </c>
      <c r="H17" s="38"/>
      <c r="I17" s="1"/>
      <c r="J17" s="38"/>
      <c r="K17" s="38"/>
      <c r="L17" s="38"/>
      <c r="M17" s="38"/>
      <c r="N17" s="43"/>
      <c r="O17" s="1"/>
    </row>
    <row r="18" spans="1:15" ht="15" x14ac:dyDescent="0.25">
      <c r="A18" s="40">
        <v>8</v>
      </c>
      <c r="B18" s="41" t="s">
        <v>16</v>
      </c>
      <c r="C18" s="1">
        <v>94.747372999999996</v>
      </c>
      <c r="D18" s="37">
        <f>RANK(C18,$C$11:$C$21)</f>
        <v>9</v>
      </c>
      <c r="E18" s="1">
        <v>61.1013333</v>
      </c>
      <c r="F18" s="1">
        <v>13.4793333</v>
      </c>
      <c r="G18" s="1">
        <v>172</v>
      </c>
      <c r="H18" s="38"/>
      <c r="I18" s="1"/>
      <c r="J18" s="38"/>
      <c r="K18" s="38"/>
      <c r="L18" s="38"/>
      <c r="M18" s="38"/>
      <c r="N18" s="43"/>
      <c r="O18" s="1"/>
    </row>
    <row r="19" spans="1:15" ht="15" x14ac:dyDescent="0.25">
      <c r="A19" s="40">
        <v>9</v>
      </c>
      <c r="B19" s="41" t="s">
        <v>17</v>
      </c>
      <c r="C19" s="1">
        <v>97.058559000000002</v>
      </c>
      <c r="D19" s="37">
        <f>RANK(C19,$C$11:$C$21)</f>
        <v>8</v>
      </c>
      <c r="E19" s="1">
        <v>60.295000000000002</v>
      </c>
      <c r="F19" s="1">
        <v>12.9426667</v>
      </c>
      <c r="G19" s="1">
        <v>174.66666699999999</v>
      </c>
      <c r="H19" s="38"/>
      <c r="I19" s="1"/>
      <c r="J19" s="38"/>
      <c r="K19" s="38"/>
      <c r="L19" s="38"/>
      <c r="M19" s="38"/>
      <c r="N19" s="43"/>
      <c r="O19" s="1"/>
    </row>
    <row r="20" spans="1:15" ht="15" x14ac:dyDescent="0.25">
      <c r="A20" s="40">
        <v>10</v>
      </c>
      <c r="B20" s="41" t="s">
        <v>18</v>
      </c>
      <c r="C20" s="1">
        <v>129.542284</v>
      </c>
      <c r="D20" s="37">
        <f>RANK(C20,$C$11:$C$21)</f>
        <v>1</v>
      </c>
      <c r="E20" s="1">
        <v>57.930666700000003</v>
      </c>
      <c r="F20" s="1">
        <v>13.280666699999999</v>
      </c>
      <c r="G20" s="1">
        <v>177.33333300000001</v>
      </c>
      <c r="H20" s="38"/>
      <c r="I20" s="1"/>
      <c r="J20" s="38"/>
      <c r="K20" s="38"/>
      <c r="L20" s="38"/>
      <c r="M20" s="38"/>
      <c r="N20" s="43"/>
      <c r="O20" s="1"/>
    </row>
    <row r="21" spans="1:15" ht="15" x14ac:dyDescent="0.25">
      <c r="A21" s="40">
        <v>11</v>
      </c>
      <c r="B21" s="41" t="s">
        <v>19</v>
      </c>
      <c r="C21" s="1">
        <v>102.131709</v>
      </c>
      <c r="D21" s="37">
        <f>RANK(C21,$C$11:$C$21)</f>
        <v>7</v>
      </c>
      <c r="E21" s="1">
        <v>59.802999999999997</v>
      </c>
      <c r="F21" s="1">
        <v>13.766333299999999</v>
      </c>
      <c r="G21" s="1">
        <v>179.66666699999999</v>
      </c>
      <c r="H21" s="38"/>
      <c r="I21" s="1"/>
      <c r="J21" s="38"/>
      <c r="K21" s="38"/>
      <c r="L21" s="38"/>
      <c r="M21" s="38"/>
      <c r="N21" s="43"/>
      <c r="O21" s="1"/>
    </row>
    <row r="22" spans="1:15" ht="13.5" x14ac:dyDescent="0.25">
      <c r="A22" s="3"/>
      <c r="D22" s="45"/>
      <c r="H22" s="45"/>
      <c r="J22" s="45"/>
      <c r="K22" s="45"/>
      <c r="L22" s="45"/>
      <c r="M22" s="45"/>
      <c r="N22" s="46"/>
    </row>
    <row r="23" spans="1:15" ht="13.5" x14ac:dyDescent="0.25">
      <c r="A23" s="3" t="s">
        <v>30</v>
      </c>
      <c r="C23" s="2">
        <v>107.0701</v>
      </c>
      <c r="D23" s="47"/>
      <c r="E23" s="2">
        <v>59.452150000000003</v>
      </c>
      <c r="F23" s="2">
        <v>13.21185</v>
      </c>
      <c r="G23" s="2">
        <v>174.93940000000001</v>
      </c>
      <c r="H23" s="47"/>
      <c r="I23" s="2"/>
      <c r="J23" s="47"/>
      <c r="K23" s="47"/>
      <c r="L23" s="47"/>
      <c r="M23" s="47"/>
      <c r="N23" s="48"/>
      <c r="O23" s="2"/>
    </row>
    <row r="24" spans="1:15" ht="13.5" x14ac:dyDescent="0.25">
      <c r="A24" s="3" t="s">
        <v>27</v>
      </c>
      <c r="C24" s="2">
        <v>17.873000000000001</v>
      </c>
      <c r="D24" s="47"/>
      <c r="E24" s="2">
        <v>1.5158</v>
      </c>
      <c r="F24" s="2">
        <v>1.091</v>
      </c>
      <c r="G24" s="2">
        <v>3.7795000000000001</v>
      </c>
      <c r="H24" s="47"/>
      <c r="I24" s="2"/>
      <c r="J24" s="47"/>
      <c r="K24" s="47"/>
      <c r="L24" s="47"/>
      <c r="M24" s="47"/>
      <c r="N24" s="48"/>
      <c r="O24" s="2"/>
    </row>
    <row r="25" spans="1:15" ht="13.5" x14ac:dyDescent="0.25">
      <c r="A25" s="3" t="s">
        <v>28</v>
      </c>
      <c r="C25" s="2">
        <v>1E-4</v>
      </c>
      <c r="D25" s="47"/>
      <c r="E25" s="2">
        <v>2.9999999999999997E-4</v>
      </c>
      <c r="F25" s="2">
        <v>1.0999999999999999E-2</v>
      </c>
      <c r="G25" s="2">
        <v>4.5999999999999999E-2</v>
      </c>
      <c r="H25" s="47"/>
      <c r="I25" s="2"/>
      <c r="J25" s="47"/>
      <c r="K25" s="47"/>
      <c r="L25" s="47"/>
      <c r="M25" s="47"/>
      <c r="N25" s="48"/>
      <c r="O25" s="2"/>
    </row>
    <row r="26" spans="1:15" ht="13.5" x14ac:dyDescent="0.25">
      <c r="A26" s="3" t="s">
        <v>29</v>
      </c>
      <c r="C26" s="2">
        <v>9.8008410000000001</v>
      </c>
      <c r="D26" s="39"/>
      <c r="E26" s="2">
        <v>1.496969</v>
      </c>
      <c r="F26" s="2">
        <v>4.8485189999999996</v>
      </c>
      <c r="G26" s="2">
        <v>1.2684759999999999</v>
      </c>
      <c r="H26" s="39"/>
      <c r="I26" s="2"/>
      <c r="J26" s="39"/>
      <c r="K26" s="39"/>
      <c r="L26" s="39"/>
      <c r="M26" s="39"/>
      <c r="N26" s="49"/>
      <c r="O26" s="2"/>
    </row>
    <row r="27" spans="1:15" ht="13.5" x14ac:dyDescent="0.25">
      <c r="A27" s="3" t="s">
        <v>31</v>
      </c>
      <c r="C27" s="2">
        <v>2.08596</v>
      </c>
      <c r="D27" s="50"/>
      <c r="E27" s="2">
        <v>2.08596</v>
      </c>
      <c r="F27" s="2">
        <v>2.08596</v>
      </c>
      <c r="G27" s="2">
        <v>2.08596</v>
      </c>
      <c r="H27" s="50"/>
      <c r="I27" s="2"/>
      <c r="J27" s="39"/>
      <c r="K27" s="39"/>
      <c r="L27" s="39"/>
      <c r="M27" s="39"/>
      <c r="N27" s="49"/>
      <c r="O27" s="2"/>
    </row>
    <row r="28" spans="1:15" ht="13.5" x14ac:dyDescent="0.25">
      <c r="A28" s="3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</row>
  </sheetData>
  <mergeCells count="1">
    <mergeCell ref="H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workbookViewId="0"/>
  </sheetViews>
  <sheetFormatPr defaultRowHeight="12.75" x14ac:dyDescent="0.2"/>
  <cols>
    <col min="1" max="1" width="11.85546875" customWidth="1"/>
    <col min="2" max="2" width="32.85546875" bestFit="1" customWidth="1"/>
    <col min="10" max="10" width="10.85546875" bestFit="1" customWidth="1"/>
  </cols>
  <sheetData>
    <row r="1" spans="1:15" x14ac:dyDescent="0.2">
      <c r="A1" s="3" t="s">
        <v>33</v>
      </c>
      <c r="B1" s="3" t="s">
        <v>84</v>
      </c>
      <c r="G1" s="3" t="s">
        <v>34</v>
      </c>
      <c r="H1" s="3">
        <v>2017</v>
      </c>
    </row>
    <row r="2" spans="1:15" x14ac:dyDescent="0.2">
      <c r="A2" s="4" t="s">
        <v>35</v>
      </c>
      <c r="B2" s="5" t="s">
        <v>4</v>
      </c>
      <c r="C2" s="5"/>
      <c r="D2" s="5"/>
      <c r="E2" s="5"/>
      <c r="F2" s="5"/>
      <c r="G2" s="5" t="s">
        <v>36</v>
      </c>
      <c r="H2" s="5" t="s">
        <v>2</v>
      </c>
      <c r="I2" s="5"/>
      <c r="J2" s="5"/>
      <c r="K2" s="5"/>
      <c r="L2" s="5"/>
      <c r="M2" s="5"/>
      <c r="N2" s="5"/>
      <c r="O2" s="5"/>
    </row>
    <row r="3" spans="1:15" x14ac:dyDescent="0.2">
      <c r="A3" s="4" t="s">
        <v>37</v>
      </c>
      <c r="B3" s="6">
        <v>3</v>
      </c>
      <c r="C3" s="7" t="s">
        <v>38</v>
      </c>
      <c r="D3" s="7"/>
      <c r="E3" s="7"/>
      <c r="F3" s="7"/>
      <c r="G3" s="7"/>
      <c r="H3" s="8" t="s">
        <v>85</v>
      </c>
      <c r="I3" s="8"/>
      <c r="J3" s="7"/>
      <c r="K3" s="7" t="s">
        <v>86</v>
      </c>
      <c r="L3" s="6"/>
      <c r="M3" s="7"/>
      <c r="N3" s="7"/>
      <c r="O3" s="7"/>
    </row>
    <row r="4" spans="1:15" x14ac:dyDescent="0.2">
      <c r="A4" s="9" t="s">
        <v>83</v>
      </c>
      <c r="B4" s="10"/>
      <c r="C4" s="7"/>
      <c r="D4" s="7"/>
      <c r="E4" s="7" t="s">
        <v>39</v>
      </c>
      <c r="F4" s="11">
        <v>42844</v>
      </c>
      <c r="G4" s="7"/>
      <c r="H4" s="7"/>
      <c r="I4" s="7"/>
      <c r="J4" s="7" t="s">
        <v>82</v>
      </c>
      <c r="K4" s="12">
        <v>42976</v>
      </c>
      <c r="L4" s="12"/>
      <c r="M4" s="12"/>
      <c r="N4" s="12"/>
      <c r="O4" s="12"/>
    </row>
    <row r="5" spans="1:15" x14ac:dyDescent="0.2">
      <c r="A5" s="13" t="s">
        <v>40</v>
      </c>
      <c r="B5" s="7"/>
      <c r="C5" s="7"/>
      <c r="D5" s="7"/>
      <c r="E5" s="14"/>
      <c r="F5" s="14"/>
      <c r="G5" s="15" t="s">
        <v>41</v>
      </c>
      <c r="H5" s="15" t="s">
        <v>41</v>
      </c>
      <c r="I5" s="15" t="s">
        <v>41</v>
      </c>
      <c r="J5" s="15" t="s">
        <v>41</v>
      </c>
      <c r="K5" s="15" t="s">
        <v>41</v>
      </c>
      <c r="L5" s="15" t="s">
        <v>41</v>
      </c>
      <c r="M5" s="15" t="s">
        <v>41</v>
      </c>
      <c r="N5" s="15" t="s">
        <v>41</v>
      </c>
      <c r="O5" s="14"/>
    </row>
    <row r="6" spans="1:15" x14ac:dyDescent="0.2">
      <c r="A6" s="16" t="s">
        <v>42</v>
      </c>
      <c r="B6" s="17" t="s">
        <v>43</v>
      </c>
      <c r="C6" s="18" t="s">
        <v>44</v>
      </c>
      <c r="D6" s="18"/>
      <c r="E6" s="18" t="s">
        <v>45</v>
      </c>
      <c r="F6" s="18" t="s">
        <v>46</v>
      </c>
      <c r="G6" s="18" t="s">
        <v>47</v>
      </c>
      <c r="H6" s="19" t="s">
        <v>48</v>
      </c>
      <c r="I6" s="20" t="s">
        <v>49</v>
      </c>
      <c r="J6" s="21" t="s">
        <v>50</v>
      </c>
      <c r="K6" s="20" t="s">
        <v>50</v>
      </c>
      <c r="L6" s="22" t="s">
        <v>51</v>
      </c>
      <c r="M6" s="18" t="s">
        <v>52</v>
      </c>
      <c r="N6" s="18" t="s">
        <v>53</v>
      </c>
      <c r="O6" s="22" t="s">
        <v>54</v>
      </c>
    </row>
    <row r="7" spans="1:15" x14ac:dyDescent="0.2">
      <c r="A7" s="16" t="s">
        <v>55</v>
      </c>
      <c r="B7" s="17" t="s">
        <v>56</v>
      </c>
      <c r="C7" s="18"/>
      <c r="D7" s="17"/>
      <c r="E7" s="18" t="s">
        <v>57</v>
      </c>
      <c r="F7" s="18"/>
      <c r="G7" s="18" t="s">
        <v>58</v>
      </c>
      <c r="H7" s="19" t="s">
        <v>59</v>
      </c>
      <c r="I7" s="20" t="s">
        <v>60</v>
      </c>
      <c r="J7" s="21" t="s">
        <v>61</v>
      </c>
      <c r="K7" s="20" t="s">
        <v>61</v>
      </c>
      <c r="L7" s="18" t="s">
        <v>62</v>
      </c>
      <c r="M7" s="18" t="s">
        <v>63</v>
      </c>
      <c r="N7" s="23" t="s">
        <v>64</v>
      </c>
      <c r="O7" s="24"/>
    </row>
    <row r="8" spans="1:15" x14ac:dyDescent="0.2">
      <c r="A8" s="16"/>
      <c r="B8" s="17"/>
      <c r="C8" s="18"/>
      <c r="D8" s="17"/>
      <c r="E8" s="18"/>
      <c r="F8" s="18"/>
      <c r="G8" s="18"/>
      <c r="H8" s="19"/>
      <c r="I8" s="19"/>
      <c r="J8" s="25" t="s">
        <v>65</v>
      </c>
      <c r="K8" s="19"/>
      <c r="L8" s="18"/>
      <c r="M8" s="18"/>
      <c r="N8" s="23"/>
      <c r="O8" s="24"/>
    </row>
    <row r="9" spans="1:15" x14ac:dyDescent="0.2">
      <c r="A9" s="16"/>
      <c r="B9" s="17"/>
      <c r="C9" s="18"/>
      <c r="D9" s="22" t="s">
        <v>66</v>
      </c>
      <c r="E9" s="18"/>
      <c r="F9" s="18"/>
      <c r="G9" s="18"/>
      <c r="H9" s="26"/>
      <c r="I9" s="27"/>
      <c r="J9" s="25" t="s">
        <v>67</v>
      </c>
      <c r="K9" s="19" t="s">
        <v>68</v>
      </c>
      <c r="L9" s="22" t="s">
        <v>69</v>
      </c>
      <c r="M9" s="18"/>
      <c r="N9" s="23" t="s">
        <v>70</v>
      </c>
      <c r="O9" s="24"/>
    </row>
    <row r="10" spans="1:15" x14ac:dyDescent="0.2">
      <c r="A10" s="28"/>
      <c r="B10" s="29"/>
      <c r="C10" s="30" t="s">
        <v>71</v>
      </c>
      <c r="D10" s="30" t="s">
        <v>72</v>
      </c>
      <c r="E10" s="30" t="s">
        <v>73</v>
      </c>
      <c r="F10" s="30" t="s">
        <v>74</v>
      </c>
      <c r="G10" s="30" t="s">
        <v>75</v>
      </c>
      <c r="H10" s="31" t="s">
        <v>76</v>
      </c>
      <c r="I10" s="32"/>
      <c r="J10" s="33" t="s">
        <v>77</v>
      </c>
      <c r="K10" s="32" t="s">
        <v>78</v>
      </c>
      <c r="L10" s="34" t="s">
        <v>77</v>
      </c>
      <c r="M10" s="34" t="s">
        <v>77</v>
      </c>
      <c r="N10" s="34" t="s">
        <v>77</v>
      </c>
      <c r="O10" s="34" t="s">
        <v>74</v>
      </c>
    </row>
    <row r="11" spans="1:15" ht="13.5" x14ac:dyDescent="0.25">
      <c r="A11" s="35">
        <v>1</v>
      </c>
      <c r="B11" s="36" t="s">
        <v>9</v>
      </c>
      <c r="C11" s="1">
        <v>109.45287999999999</v>
      </c>
      <c r="D11" s="37">
        <f>RANK(C11,$C$11:$C$24)</f>
        <v>3</v>
      </c>
      <c r="E11" s="1">
        <v>56.996666699999999</v>
      </c>
      <c r="F11" s="1">
        <v>15.606333299999999</v>
      </c>
      <c r="G11" s="1">
        <v>175.33333300000001</v>
      </c>
      <c r="H11" s="38"/>
      <c r="I11" s="1"/>
      <c r="J11" s="38"/>
      <c r="K11" s="38"/>
      <c r="L11" s="39"/>
      <c r="M11" s="39"/>
      <c r="N11" s="14"/>
      <c r="O11" s="1"/>
    </row>
    <row r="12" spans="1:15" ht="13.5" x14ac:dyDescent="0.25">
      <c r="A12" s="40">
        <v>2</v>
      </c>
      <c r="B12" s="41" t="s">
        <v>10</v>
      </c>
      <c r="C12" s="1">
        <v>104.008422</v>
      </c>
      <c r="D12" s="37">
        <f>RANK(C12,$C$11:$C$24)</f>
        <v>7</v>
      </c>
      <c r="E12" s="1">
        <v>60.615666699999998</v>
      </c>
      <c r="F12" s="1">
        <v>15.398</v>
      </c>
      <c r="G12" s="1">
        <v>173.66666699999999</v>
      </c>
      <c r="H12" s="38"/>
      <c r="I12" s="1"/>
      <c r="J12" s="38"/>
      <c r="K12" s="38"/>
      <c r="L12" s="39"/>
      <c r="M12" s="39"/>
      <c r="N12" s="14"/>
      <c r="O12" s="1"/>
    </row>
    <row r="13" spans="1:15" ht="13.5" x14ac:dyDescent="0.25">
      <c r="A13" s="40">
        <v>3</v>
      </c>
      <c r="B13" s="41" t="s">
        <v>11</v>
      </c>
      <c r="C13" s="1">
        <v>103.86357099999999</v>
      </c>
      <c r="D13" s="37">
        <f>RANK(C13,$C$11:$C$24)</f>
        <v>8</v>
      </c>
      <c r="E13" s="1">
        <v>59.944000000000003</v>
      </c>
      <c r="F13" s="1">
        <v>16.189</v>
      </c>
      <c r="G13" s="1">
        <v>174.66666699999999</v>
      </c>
      <c r="H13" s="38"/>
      <c r="I13" s="1"/>
      <c r="J13" s="38"/>
      <c r="K13" s="38"/>
      <c r="L13" s="39"/>
      <c r="M13" s="39"/>
      <c r="N13" s="14"/>
      <c r="O13" s="1"/>
    </row>
    <row r="14" spans="1:15" ht="15" x14ac:dyDescent="0.25">
      <c r="A14" s="40">
        <v>4</v>
      </c>
      <c r="B14" s="42" t="s">
        <v>5</v>
      </c>
      <c r="C14" s="1">
        <v>100.609163</v>
      </c>
      <c r="D14" s="37">
        <f>RANK(C14,$C$11:$C$24)</f>
        <v>13</v>
      </c>
      <c r="E14" s="1">
        <v>60.298999999999999</v>
      </c>
      <c r="F14" s="1">
        <v>14.671333300000001</v>
      </c>
      <c r="G14" s="1">
        <v>172.33333300000001</v>
      </c>
      <c r="H14" s="38"/>
      <c r="I14" s="1"/>
      <c r="J14" s="38"/>
      <c r="K14" s="38"/>
      <c r="L14" s="38"/>
      <c r="M14" s="38"/>
      <c r="N14" s="43"/>
      <c r="O14" s="1"/>
    </row>
    <row r="15" spans="1:15" ht="15" x14ac:dyDescent="0.25">
      <c r="A15" s="40">
        <v>5</v>
      </c>
      <c r="B15" s="41" t="s">
        <v>7</v>
      </c>
      <c r="C15" s="1">
        <v>107.78736000000001</v>
      </c>
      <c r="D15" s="37">
        <f>RANK(C15,$C$11:$C$24)</f>
        <v>4</v>
      </c>
      <c r="E15" s="1">
        <v>60.341333300000002</v>
      </c>
      <c r="F15" s="1">
        <v>14.6113333</v>
      </c>
      <c r="G15" s="1">
        <v>173</v>
      </c>
      <c r="H15" s="38"/>
      <c r="I15" s="1"/>
      <c r="J15" s="38"/>
      <c r="K15" s="38"/>
      <c r="L15" s="38"/>
      <c r="M15" s="38"/>
      <c r="N15" s="43"/>
      <c r="O15" s="1"/>
    </row>
    <row r="16" spans="1:15" ht="15" x14ac:dyDescent="0.25">
      <c r="A16" s="40">
        <v>6</v>
      </c>
      <c r="B16" s="44" t="s">
        <v>3</v>
      </c>
      <c r="C16" s="1">
        <v>102.767009</v>
      </c>
      <c r="D16" s="37">
        <f>RANK(C16,$C$11:$C$24)</f>
        <v>9</v>
      </c>
      <c r="E16" s="1">
        <v>60.430666700000003</v>
      </c>
      <c r="F16" s="1">
        <v>15.0126667</v>
      </c>
      <c r="G16" s="1">
        <v>174</v>
      </c>
      <c r="H16" s="38"/>
      <c r="I16" s="1"/>
      <c r="J16" s="38"/>
      <c r="K16" s="38"/>
      <c r="L16" s="38"/>
      <c r="M16" s="38"/>
      <c r="N16" s="43"/>
      <c r="O16" s="1"/>
    </row>
    <row r="17" spans="1:15" ht="15" x14ac:dyDescent="0.25">
      <c r="A17" s="40">
        <v>7</v>
      </c>
      <c r="B17" s="41" t="s">
        <v>15</v>
      </c>
      <c r="C17" s="1">
        <v>116.538546</v>
      </c>
      <c r="D17" s="37">
        <f>RANK(C17,$C$11:$C$24)</f>
        <v>1</v>
      </c>
      <c r="E17" s="1">
        <v>61.233333299999998</v>
      </c>
      <c r="F17" s="1">
        <v>14.888999999999999</v>
      </c>
      <c r="G17" s="1">
        <v>174.33333300000001</v>
      </c>
      <c r="H17" s="38"/>
      <c r="I17" s="1"/>
      <c r="J17" s="38"/>
      <c r="K17" s="38"/>
      <c r="L17" s="38"/>
      <c r="M17" s="38"/>
      <c r="N17" s="43"/>
      <c r="O17" s="1"/>
    </row>
    <row r="18" spans="1:15" ht="15" x14ac:dyDescent="0.25">
      <c r="A18" s="40">
        <v>8</v>
      </c>
      <c r="B18" s="41" t="s">
        <v>20</v>
      </c>
      <c r="C18" s="1">
        <v>104.219143</v>
      </c>
      <c r="D18" s="37">
        <f>RANK(C18,$C$11:$C$24)</f>
        <v>6</v>
      </c>
      <c r="E18" s="1">
        <v>59.690666700000001</v>
      </c>
      <c r="F18" s="1">
        <v>15.571999999999999</v>
      </c>
      <c r="G18" s="1">
        <v>174.33333300000001</v>
      </c>
      <c r="H18" s="38"/>
      <c r="I18" s="1"/>
      <c r="J18" s="38"/>
      <c r="K18" s="38"/>
      <c r="L18" s="38"/>
      <c r="M18" s="38"/>
      <c r="N18" s="43"/>
      <c r="O18" s="1"/>
    </row>
    <row r="19" spans="1:15" ht="15" x14ac:dyDescent="0.25">
      <c r="A19" s="40">
        <v>9</v>
      </c>
      <c r="B19" s="41" t="s">
        <v>21</v>
      </c>
      <c r="C19" s="1">
        <v>102.490775</v>
      </c>
      <c r="D19" s="37">
        <f>RANK(C19,$C$11:$C$24)</f>
        <v>10</v>
      </c>
      <c r="E19" s="1">
        <v>61.861666700000001</v>
      </c>
      <c r="F19" s="1">
        <v>16.241333300000001</v>
      </c>
      <c r="G19" s="1">
        <v>171.66666699999999</v>
      </c>
      <c r="H19" s="38"/>
      <c r="I19" s="1"/>
      <c r="J19" s="38"/>
      <c r="K19" s="38"/>
      <c r="L19" s="38"/>
      <c r="M19" s="38"/>
      <c r="N19" s="43"/>
      <c r="O19" s="1"/>
    </row>
    <row r="20" spans="1:15" ht="15" x14ac:dyDescent="0.25">
      <c r="A20" s="40">
        <v>10</v>
      </c>
      <c r="B20" s="41" t="s">
        <v>22</v>
      </c>
      <c r="C20" s="1">
        <v>101.813137</v>
      </c>
      <c r="D20" s="37">
        <f>RANK(C20,$C$11:$C$24)</f>
        <v>11</v>
      </c>
      <c r="E20" s="1">
        <v>61.379666700000001</v>
      </c>
      <c r="F20" s="1">
        <v>15.637</v>
      </c>
      <c r="G20" s="1">
        <v>173.33333300000001</v>
      </c>
      <c r="H20" s="38"/>
      <c r="I20" s="1"/>
      <c r="J20" s="38"/>
      <c r="K20" s="38"/>
      <c r="L20" s="38"/>
      <c r="M20" s="38"/>
      <c r="N20" s="43"/>
      <c r="O20" s="1"/>
    </row>
    <row r="21" spans="1:15" ht="15" x14ac:dyDescent="0.25">
      <c r="A21" s="40">
        <v>11</v>
      </c>
      <c r="B21" s="41" t="s">
        <v>23</v>
      </c>
      <c r="C21" s="1">
        <v>100.11152800000001</v>
      </c>
      <c r="D21" s="37">
        <f>RANK(C21,$C$11:$C$24)</f>
        <v>14</v>
      </c>
      <c r="E21" s="1">
        <v>60.241</v>
      </c>
      <c r="F21" s="1">
        <v>15.524666699999999</v>
      </c>
      <c r="G21" s="1">
        <v>173</v>
      </c>
      <c r="H21" s="38"/>
      <c r="I21" s="1"/>
      <c r="J21" s="38"/>
      <c r="K21" s="38"/>
      <c r="L21" s="38"/>
      <c r="M21" s="38"/>
      <c r="N21" s="43"/>
      <c r="O21" s="1"/>
    </row>
    <row r="22" spans="1:15" ht="15" x14ac:dyDescent="0.25">
      <c r="A22" s="40">
        <v>12</v>
      </c>
      <c r="B22" s="41" t="s">
        <v>24</v>
      </c>
      <c r="C22" s="1">
        <v>101.702274</v>
      </c>
      <c r="D22" s="37">
        <f>RANK(C22,$C$11:$C$24)</f>
        <v>12</v>
      </c>
      <c r="E22" s="1">
        <v>61.315333299999999</v>
      </c>
      <c r="F22" s="1">
        <v>15.3436667</v>
      </c>
      <c r="G22" s="1">
        <v>176.66666699999999</v>
      </c>
      <c r="H22" s="38"/>
      <c r="I22" s="1"/>
      <c r="J22" s="38"/>
      <c r="K22" s="38"/>
      <c r="L22" s="38"/>
      <c r="M22" s="38"/>
      <c r="N22" s="43"/>
      <c r="O22" s="1"/>
    </row>
    <row r="23" spans="1:15" ht="15" x14ac:dyDescent="0.25">
      <c r="A23" s="40">
        <v>13</v>
      </c>
      <c r="B23" s="41" t="s">
        <v>25</v>
      </c>
      <c r="C23" s="1">
        <v>109.75375200000001</v>
      </c>
      <c r="D23" s="37">
        <f>RANK(C23,$C$11:$C$24)</f>
        <v>2</v>
      </c>
      <c r="E23" s="1">
        <v>58.386000000000003</v>
      </c>
      <c r="F23" s="1">
        <v>14.1853333</v>
      </c>
      <c r="G23" s="1">
        <v>176.33333300000001</v>
      </c>
      <c r="H23" s="38"/>
      <c r="I23" s="1"/>
      <c r="J23" s="38"/>
      <c r="K23" s="38"/>
      <c r="L23" s="38"/>
      <c r="M23" s="38"/>
      <c r="N23" s="43"/>
      <c r="O23" s="1"/>
    </row>
    <row r="24" spans="1:15" ht="15" x14ac:dyDescent="0.25">
      <c r="A24" s="40">
        <v>14</v>
      </c>
      <c r="B24" s="41" t="s">
        <v>26</v>
      </c>
      <c r="C24" s="1">
        <v>106.779487</v>
      </c>
      <c r="D24" s="37">
        <f>RANK(C24,$C$11:$C$24)</f>
        <v>5</v>
      </c>
      <c r="E24" s="1">
        <v>56.313000000000002</v>
      </c>
      <c r="F24" s="1">
        <v>15.904</v>
      </c>
      <c r="G24" s="1">
        <v>174.33333300000001</v>
      </c>
      <c r="H24" s="38"/>
      <c r="I24" s="1"/>
      <c r="J24" s="38"/>
      <c r="K24" s="38"/>
      <c r="L24" s="38"/>
      <c r="M24" s="38"/>
      <c r="N24" s="43"/>
      <c r="O24" s="1"/>
    </row>
    <row r="25" spans="1:15" ht="13.5" x14ac:dyDescent="0.25">
      <c r="A25" s="3"/>
      <c r="D25" s="45"/>
      <c r="H25" s="45"/>
      <c r="J25" s="45"/>
      <c r="K25" s="45"/>
      <c r="L25" s="45"/>
      <c r="M25" s="45"/>
      <c r="N25" s="46"/>
    </row>
    <row r="26" spans="1:15" ht="13.5" x14ac:dyDescent="0.25">
      <c r="A26" s="3" t="s">
        <v>30</v>
      </c>
      <c r="C26" s="2">
        <v>105.13549999999999</v>
      </c>
      <c r="D26" s="47"/>
      <c r="E26" s="2">
        <v>59.932000000000002</v>
      </c>
      <c r="F26" s="2">
        <v>15.34183</v>
      </c>
      <c r="G26" s="2">
        <v>174.07140000000001</v>
      </c>
      <c r="H26" s="47"/>
      <c r="I26" s="2"/>
      <c r="J26" s="47"/>
      <c r="K26" s="47"/>
      <c r="L26" s="47"/>
      <c r="M26" s="47"/>
      <c r="N26" s="48"/>
      <c r="O26" s="2"/>
    </row>
    <row r="27" spans="1:15" ht="13.5" x14ac:dyDescent="0.25">
      <c r="A27" s="3" t="s">
        <v>27</v>
      </c>
      <c r="C27" s="2">
        <v>14.218999999999999</v>
      </c>
      <c r="D27" s="47"/>
      <c r="E27" s="2">
        <v>0.99509999999999998</v>
      </c>
      <c r="F27" s="2">
        <v>0.63680000000000003</v>
      </c>
      <c r="G27" s="2">
        <v>5.3917000000000002</v>
      </c>
      <c r="H27" s="47"/>
      <c r="I27" s="2"/>
      <c r="J27" s="47"/>
      <c r="K27" s="47"/>
      <c r="L27" s="47"/>
      <c r="M27" s="47"/>
      <c r="N27" s="48"/>
      <c r="O27" s="2"/>
    </row>
    <row r="28" spans="1:15" ht="13.5" x14ac:dyDescent="0.25">
      <c r="A28" s="3" t="s">
        <v>28</v>
      </c>
      <c r="C28" s="2">
        <v>0.58460000000000001</v>
      </c>
      <c r="D28" s="47"/>
      <c r="E28" s="2" t="s">
        <v>32</v>
      </c>
      <c r="F28" s="2" t="s">
        <v>32</v>
      </c>
      <c r="G28" s="2">
        <v>0.90629999999999999</v>
      </c>
      <c r="H28" s="47"/>
      <c r="I28" s="2"/>
      <c r="J28" s="47"/>
      <c r="K28" s="47"/>
      <c r="L28" s="47"/>
      <c r="M28" s="47"/>
      <c r="N28" s="48"/>
      <c r="O28" s="2"/>
    </row>
    <row r="29" spans="1:15" ht="13.5" x14ac:dyDescent="0.25">
      <c r="A29" s="3" t="s">
        <v>29</v>
      </c>
      <c r="C29" s="2">
        <v>8.0584969999999991</v>
      </c>
      <c r="D29" s="39"/>
      <c r="E29" s="2">
        <v>0.98929800000000001</v>
      </c>
      <c r="F29" s="2">
        <v>2.4731890000000001</v>
      </c>
      <c r="G29" s="2">
        <v>1.845539</v>
      </c>
      <c r="H29" s="39"/>
      <c r="I29" s="2"/>
      <c r="J29" s="39"/>
      <c r="K29" s="39"/>
      <c r="L29" s="39"/>
      <c r="M29" s="39"/>
      <c r="N29" s="49"/>
      <c r="O29" s="2"/>
    </row>
    <row r="30" spans="1:15" ht="13.5" x14ac:dyDescent="0.25">
      <c r="A30" s="3" t="s">
        <v>31</v>
      </c>
      <c r="C30" s="2">
        <v>2.0555300000000001</v>
      </c>
      <c r="D30" s="50"/>
      <c r="E30" s="2">
        <v>2.0555300000000001</v>
      </c>
      <c r="F30" s="2">
        <v>2.0555300000000001</v>
      </c>
      <c r="G30" s="2">
        <v>2.0555300000000001</v>
      </c>
      <c r="H30" s="50"/>
      <c r="I30" s="2"/>
      <c r="J30" s="39"/>
      <c r="K30" s="39"/>
      <c r="L30" s="39"/>
      <c r="M30" s="39"/>
      <c r="N30" s="49"/>
      <c r="O30" s="2"/>
    </row>
    <row r="31" spans="1:15" ht="13.5" x14ac:dyDescent="0.25">
      <c r="A31" s="3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</row>
  </sheetData>
  <mergeCells count="1">
    <mergeCell ref="H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Report Form (soft)</vt:lpstr>
      <vt:lpstr>Report Form (Hard)</vt:lpstr>
    </vt:vector>
  </TitlesOfParts>
  <Company>Crop &amp; Soil Sciences - WSU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Latha Reddy</dc:creator>
  <cp:lastModifiedBy>Justin Wheeler</cp:lastModifiedBy>
  <cp:lastPrinted>2016-03-10T18:59:31Z</cp:lastPrinted>
  <dcterms:created xsi:type="dcterms:W3CDTF">2009-02-11T12:35:23Z</dcterms:created>
  <dcterms:modified xsi:type="dcterms:W3CDTF">2018-02-26T17:47:48Z</dcterms:modified>
</cp:coreProperties>
</file>